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нвестпром-Склад\Desktop\"/>
    </mc:Choice>
  </mc:AlternateContent>
  <bookViews>
    <workbookView xWindow="0" yWindow="0" windowWidth="22440" windowHeight="9165"/>
  </bookViews>
  <sheets>
    <sheet name="Общая" sheetId="1" r:id="rId1"/>
    <sheet name="Чистая" sheetId="10" r:id="rId2"/>
    <sheet name="1" sheetId="3" r:id="rId3"/>
    <sheet name="2" sheetId="4" r:id="rId4"/>
    <sheet name="3" sheetId="9" r:id="rId5"/>
    <sheet name="4" sheetId="8" r:id="rId6"/>
    <sheet name="5" sheetId="6" r:id="rId7"/>
    <sheet name="Лист7" sheetId="7" r:id="rId8"/>
    <sheet name="Настройки" sheetId="2" r:id="rId9"/>
  </sheets>
  <definedNames>
    <definedName name="_xlnm._FilterDatabase" localSheetId="0" hidden="1">Общая!$A$1:$I$61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0" l="1"/>
  <c r="C3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54" i="10"/>
  <c r="C54" i="10"/>
  <c r="B55" i="10"/>
  <c r="C55" i="10"/>
  <c r="B56" i="10"/>
  <c r="C56" i="10"/>
  <c r="B57" i="10"/>
  <c r="C57" i="10"/>
  <c r="B58" i="10"/>
  <c r="C58" i="10"/>
  <c r="B59" i="10"/>
  <c r="C59" i="10"/>
  <c r="B60" i="10"/>
  <c r="C60" i="10"/>
  <c r="B61" i="10"/>
  <c r="C61" i="10"/>
  <c r="C2" i="10"/>
  <c r="B2" i="10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" i="1"/>
</calcChain>
</file>

<file path=xl/sharedStrings.xml><?xml version="1.0" encoding="utf-8"?>
<sst xmlns="http://schemas.openxmlformats.org/spreadsheetml/2006/main" count="176" uniqueCount="73">
  <si>
    <t>№п/п</t>
  </si>
  <si>
    <t xml:space="preserve">Фамилия Имя </t>
  </si>
  <si>
    <t>Возрастная категоря</t>
  </si>
  <si>
    <t>до 30</t>
  </si>
  <si>
    <t>30-40</t>
  </si>
  <si>
    <t>40-50</t>
  </si>
  <si>
    <t>50-60</t>
  </si>
  <si>
    <t>старше 60</t>
  </si>
  <si>
    <t>Шоссе</t>
  </si>
  <si>
    <t>МТБ</t>
  </si>
  <si>
    <t>Вид вело</t>
  </si>
  <si>
    <t>Стартовая минута</t>
  </si>
  <si>
    <t>Номер ячейки</t>
  </si>
  <si>
    <t>Время</t>
  </si>
  <si>
    <t>Чистое время</t>
  </si>
  <si>
    <t>С тартовый номер</t>
  </si>
  <si>
    <t>Авакян Сюзанна</t>
  </si>
  <si>
    <t>Афанасьева Виктория</t>
  </si>
  <si>
    <t>Дедович Анна</t>
  </si>
  <si>
    <t>Назарова Ельтинэ</t>
  </si>
  <si>
    <t>Семенова Ирина</t>
  </si>
  <si>
    <t>Фисенко Виктория</t>
  </si>
  <si>
    <t>Крис Кук</t>
  </si>
  <si>
    <t>Гамаюнов Владимир</t>
  </si>
  <si>
    <t>Шубный Максим</t>
  </si>
  <si>
    <t>Белашев Владимир</t>
  </si>
  <si>
    <t>Васютичев Владимир</t>
  </si>
  <si>
    <t>Ковтуненко Александр</t>
  </si>
  <si>
    <t>Пухов Сергей</t>
  </si>
  <si>
    <t>Ерофеев Михаил</t>
  </si>
  <si>
    <t>Полешкин Сергей</t>
  </si>
  <si>
    <t>Галас Федор</t>
  </si>
  <si>
    <t>Семененко Владимир</t>
  </si>
  <si>
    <t>Кадиев Мурад</t>
  </si>
  <si>
    <t>Семин Борис</t>
  </si>
  <si>
    <t>Чеберя Михаил</t>
  </si>
  <si>
    <t>Лебедь Олег</t>
  </si>
  <si>
    <t>Хрущев Владимир</t>
  </si>
  <si>
    <t>Железнов Михаил</t>
  </si>
  <si>
    <t>Попов Андрей</t>
  </si>
  <si>
    <t>Кушнарев Роман</t>
  </si>
  <si>
    <t>Мещеряков Сергей</t>
  </si>
  <si>
    <t>Шевченко Александр</t>
  </si>
  <si>
    <t>Кузнецов Николай</t>
  </si>
  <si>
    <t>Пудло Игорь</t>
  </si>
  <si>
    <t>Солодовников Георгий</t>
  </si>
  <si>
    <t>Ефремов Алексей</t>
  </si>
  <si>
    <t>Бердутин Павел</t>
  </si>
  <si>
    <t>Пак Сергей</t>
  </si>
  <si>
    <t>Наумов Руслан</t>
  </si>
  <si>
    <t>Шитов Валерий</t>
  </si>
  <si>
    <t>Семенов Дмитрий</t>
  </si>
  <si>
    <t>Кручина Павел</t>
  </si>
  <si>
    <t>Градницын Богдан</t>
  </si>
  <si>
    <t>Кривцов Владимир</t>
  </si>
  <si>
    <t>Рябов Николай</t>
  </si>
  <si>
    <t>Косенко Александр</t>
  </si>
  <si>
    <t>Лобановский Владимир</t>
  </si>
  <si>
    <t>Скасырский Артем</t>
  </si>
  <si>
    <t>Григоренко Александр</t>
  </si>
  <si>
    <t>Пачалов Абдурахман</t>
  </si>
  <si>
    <t>Ленковец Роман</t>
  </si>
  <si>
    <t>Черниговский Сергей</t>
  </si>
  <si>
    <t>Лаптев Николай</t>
  </si>
  <si>
    <t>Кирсанов Александр</t>
  </si>
  <si>
    <t>Мурзин Аркадий</t>
  </si>
  <si>
    <t>Романенко Павел</t>
  </si>
  <si>
    <t>Апанасов Алексей</t>
  </si>
  <si>
    <t>Валерьянов Дмитрий</t>
  </si>
  <si>
    <t>Савин Владислав</t>
  </si>
  <si>
    <t>Динисюк Александр</t>
  </si>
  <si>
    <t>Швырев Валерий</t>
  </si>
  <si>
    <t>Нестеренко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</si>
</sst>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6" workbookViewId="0">
      <selection activeCell="E20" sqref="E20"/>
    </sheetView>
  </sheetViews>
  <sheetFormatPr defaultRowHeight="28.5" customHeight="1" x14ac:dyDescent="0.25"/>
  <cols>
    <col min="1" max="1" width="7" customWidth="1"/>
    <col min="2" max="2" width="38.28515625" customWidth="1"/>
    <col min="3" max="3" width="11.5703125" customWidth="1"/>
    <col min="4" max="4" width="11.85546875" customWidth="1"/>
    <col min="6" max="6" width="14.140625" customWidth="1"/>
    <col min="7" max="7" width="8.5703125" customWidth="1"/>
    <col min="8" max="8" width="17.28515625" customWidth="1"/>
    <col min="9" max="9" width="15.5703125" style="7" customWidth="1"/>
  </cols>
  <sheetData>
    <row r="1" spans="1:9" ht="28.5" customHeight="1" x14ac:dyDescent="0.25">
      <c r="A1" s="1" t="s">
        <v>0</v>
      </c>
      <c r="B1" s="1" t="s">
        <v>1</v>
      </c>
      <c r="C1" s="2" t="s">
        <v>15</v>
      </c>
      <c r="D1" s="2" t="s">
        <v>2</v>
      </c>
      <c r="E1" s="1" t="s">
        <v>10</v>
      </c>
      <c r="F1" s="2" t="s">
        <v>11</v>
      </c>
      <c r="G1" s="2" t="s">
        <v>12</v>
      </c>
      <c r="H1" s="1" t="s">
        <v>13</v>
      </c>
      <c r="I1" s="5" t="s">
        <v>14</v>
      </c>
    </row>
    <row r="2" spans="1:9" ht="32.25" customHeight="1" x14ac:dyDescent="0.25">
      <c r="A2" s="3">
        <v>1</v>
      </c>
      <c r="B2" s="3" t="s">
        <v>16</v>
      </c>
      <c r="C2" s="3">
        <v>29</v>
      </c>
      <c r="D2" s="3"/>
      <c r="E2" s="3" t="s">
        <v>8</v>
      </c>
      <c r="F2" s="4">
        <v>6.9444444444444447E-4</v>
      </c>
      <c r="G2" s="3"/>
      <c r="H2" s="4">
        <v>2.5464004629629628E-2</v>
      </c>
      <c r="I2" s="6">
        <f>H2-F2</f>
        <v>2.4769560185185183E-2</v>
      </c>
    </row>
    <row r="3" spans="1:9" ht="32.25" customHeight="1" x14ac:dyDescent="0.25">
      <c r="A3" s="3">
        <v>2</v>
      </c>
      <c r="B3" s="3" t="s">
        <v>17</v>
      </c>
      <c r="C3" s="3">
        <v>21</v>
      </c>
      <c r="D3" s="3"/>
      <c r="E3" s="3" t="s">
        <v>8</v>
      </c>
      <c r="F3" s="4">
        <v>1.3888888888888889E-3</v>
      </c>
      <c r="G3" s="3"/>
      <c r="H3" s="4">
        <v>2.2245717592592595E-2</v>
      </c>
      <c r="I3" s="6">
        <f>H3-F3</f>
        <v>2.0856828703703707E-2</v>
      </c>
    </row>
    <row r="4" spans="1:9" ht="32.25" customHeight="1" x14ac:dyDescent="0.25">
      <c r="A4" s="3">
        <v>3</v>
      </c>
      <c r="B4" s="3" t="s">
        <v>18</v>
      </c>
      <c r="C4" s="3">
        <v>58</v>
      </c>
      <c r="D4" s="3"/>
      <c r="E4" s="3" t="s">
        <v>8</v>
      </c>
      <c r="F4" s="4">
        <v>2.0833333333333298E-3</v>
      </c>
      <c r="G4" s="3"/>
      <c r="H4" s="4">
        <v>2.275289351851852E-2</v>
      </c>
      <c r="I4" s="6">
        <f>H4-F4</f>
        <v>2.066956018518519E-2</v>
      </c>
    </row>
    <row r="5" spans="1:9" ht="32.25" customHeight="1" x14ac:dyDescent="0.25">
      <c r="A5" s="3">
        <v>4</v>
      </c>
      <c r="B5" s="3" t="s">
        <v>19</v>
      </c>
      <c r="C5" s="3">
        <v>56</v>
      </c>
      <c r="D5" s="3"/>
      <c r="E5" s="3" t="s">
        <v>8</v>
      </c>
      <c r="F5" s="4">
        <v>2.7777777777777701E-3</v>
      </c>
      <c r="G5" s="3"/>
      <c r="H5" s="4">
        <v>2.3854166666666666E-2</v>
      </c>
      <c r="I5" s="6">
        <f>H5-F5</f>
        <v>2.1076388888888895E-2</v>
      </c>
    </row>
    <row r="6" spans="1:9" ht="32.25" customHeight="1" x14ac:dyDescent="0.25">
      <c r="A6" s="3">
        <v>5</v>
      </c>
      <c r="B6" s="3" t="s">
        <v>20</v>
      </c>
      <c r="C6" s="3">
        <v>75</v>
      </c>
      <c r="D6" s="3"/>
      <c r="E6" s="3" t="s">
        <v>8</v>
      </c>
      <c r="F6" s="4">
        <v>3.4722222222222199E-3</v>
      </c>
      <c r="G6" s="3"/>
      <c r="H6" s="4">
        <v>2.5606597222222222E-2</v>
      </c>
      <c r="I6" s="6">
        <f>H6-F6</f>
        <v>2.2134375000000001E-2</v>
      </c>
    </row>
    <row r="7" spans="1:9" ht="32.25" customHeight="1" x14ac:dyDescent="0.25">
      <c r="A7" s="3">
        <v>6</v>
      </c>
      <c r="B7" s="3"/>
      <c r="C7" s="3">
        <v>18</v>
      </c>
      <c r="D7" s="3"/>
      <c r="E7" s="3" t="s">
        <v>8</v>
      </c>
      <c r="F7" s="4">
        <v>4.1666666666666597E-3</v>
      </c>
      <c r="G7" s="3"/>
      <c r="H7" s="4"/>
      <c r="I7" s="6">
        <f>H7-F7</f>
        <v>-4.1666666666666597E-3</v>
      </c>
    </row>
    <row r="8" spans="1:9" ht="32.25" customHeight="1" x14ac:dyDescent="0.25">
      <c r="A8" s="3">
        <v>7</v>
      </c>
      <c r="B8" s="3" t="s">
        <v>22</v>
      </c>
      <c r="C8" s="3">
        <v>70</v>
      </c>
      <c r="D8" s="3" t="s">
        <v>7</v>
      </c>
      <c r="E8" s="3" t="s">
        <v>8</v>
      </c>
      <c r="F8" s="4">
        <v>4.8611111111111103E-3</v>
      </c>
      <c r="G8" s="3"/>
      <c r="H8" s="4">
        <v>2.7239120370370368E-2</v>
      </c>
      <c r="I8" s="6">
        <f>H8-F8</f>
        <v>2.2378009259259257E-2</v>
      </c>
    </row>
    <row r="9" spans="1:9" ht="32.25" customHeight="1" x14ac:dyDescent="0.25">
      <c r="A9" s="3">
        <v>8</v>
      </c>
      <c r="B9" s="3" t="s">
        <v>23</v>
      </c>
      <c r="C9" s="3">
        <v>20</v>
      </c>
      <c r="D9" s="3" t="s">
        <v>6</v>
      </c>
      <c r="E9" s="3" t="s">
        <v>8</v>
      </c>
      <c r="F9" s="4">
        <v>5.5555555555555497E-3</v>
      </c>
      <c r="G9" s="3"/>
      <c r="H9" s="4">
        <v>2.175775462962963E-2</v>
      </c>
      <c r="I9" s="6">
        <f>H9-F9</f>
        <v>1.6202199074074081E-2</v>
      </c>
    </row>
    <row r="10" spans="1:9" ht="32.25" customHeight="1" x14ac:dyDescent="0.25">
      <c r="A10" s="3">
        <v>9</v>
      </c>
      <c r="B10" s="3" t="s">
        <v>24</v>
      </c>
      <c r="C10" s="3">
        <v>83</v>
      </c>
      <c r="D10" s="3" t="s">
        <v>4</v>
      </c>
      <c r="E10" s="3" t="s">
        <v>8</v>
      </c>
      <c r="F10" s="4">
        <v>6.2500000000000003E-3</v>
      </c>
      <c r="G10" s="3"/>
      <c r="H10" s="4">
        <v>2.5954976851851854E-2</v>
      </c>
      <c r="I10" s="6">
        <f>H10-F10</f>
        <v>1.9704976851851852E-2</v>
      </c>
    </row>
    <row r="11" spans="1:9" ht="32.25" customHeight="1" x14ac:dyDescent="0.25">
      <c r="A11" s="3">
        <v>10</v>
      </c>
      <c r="B11" s="3" t="s">
        <v>25</v>
      </c>
      <c r="C11" s="3">
        <v>37</v>
      </c>
      <c r="D11" s="3" t="s">
        <v>4</v>
      </c>
      <c r="E11" s="3" t="s">
        <v>9</v>
      </c>
      <c r="F11" s="4">
        <v>6.9444444444444397E-3</v>
      </c>
      <c r="G11" s="3"/>
      <c r="H11" s="4">
        <v>3.223865740740741E-2</v>
      </c>
      <c r="I11" s="6">
        <f>H11-F11</f>
        <v>2.529421296296297E-2</v>
      </c>
    </row>
    <row r="12" spans="1:9" ht="32.25" customHeight="1" x14ac:dyDescent="0.25">
      <c r="A12" s="3">
        <v>11</v>
      </c>
      <c r="B12" s="3" t="s">
        <v>26</v>
      </c>
      <c r="C12" s="3">
        <v>72</v>
      </c>
      <c r="D12" s="3" t="s">
        <v>3</v>
      </c>
      <c r="E12" s="3" t="s">
        <v>8</v>
      </c>
      <c r="F12" s="4">
        <v>7.63888888888888E-3</v>
      </c>
      <c r="G12" s="3"/>
      <c r="H12" s="4">
        <v>2.882916666666667E-2</v>
      </c>
      <c r="I12" s="6">
        <f>H12-F12</f>
        <v>2.1190277777777791E-2</v>
      </c>
    </row>
    <row r="13" spans="1:9" ht="32.25" customHeight="1" x14ac:dyDescent="0.25">
      <c r="A13" s="3">
        <v>12</v>
      </c>
      <c r="B13" s="3" t="s">
        <v>27</v>
      </c>
      <c r="C13" s="3">
        <v>22</v>
      </c>
      <c r="D13" s="3" t="s">
        <v>5</v>
      </c>
      <c r="E13" s="3" t="s">
        <v>8</v>
      </c>
      <c r="F13" s="4">
        <v>8.3333333333333297E-3</v>
      </c>
      <c r="G13" s="3"/>
      <c r="H13" s="4">
        <v>2.469189814814815E-2</v>
      </c>
      <c r="I13" s="6">
        <f>H13-F13</f>
        <v>1.6358564814814819E-2</v>
      </c>
    </row>
    <row r="14" spans="1:9" ht="32.25" customHeight="1" x14ac:dyDescent="0.25">
      <c r="A14" s="3">
        <v>13</v>
      </c>
      <c r="B14" s="3" t="s">
        <v>28</v>
      </c>
      <c r="C14" s="3">
        <v>7</v>
      </c>
      <c r="D14" s="3" t="s">
        <v>4</v>
      </c>
      <c r="E14" s="3" t="s">
        <v>8</v>
      </c>
      <c r="F14" s="4">
        <v>9.02777777777777E-3</v>
      </c>
      <c r="G14" s="3"/>
      <c r="H14" s="4">
        <v>2.8159375E-2</v>
      </c>
      <c r="I14" s="6">
        <f>H14-F14</f>
        <v>1.913159722222223E-2</v>
      </c>
    </row>
    <row r="15" spans="1:9" ht="32.25" customHeight="1" x14ac:dyDescent="0.25">
      <c r="A15" s="3">
        <v>14</v>
      </c>
      <c r="B15" s="3" t="s">
        <v>21</v>
      </c>
      <c r="C15" s="3"/>
      <c r="D15" s="3"/>
      <c r="E15" s="3"/>
      <c r="F15" s="4">
        <v>9.7222222222222206E-3</v>
      </c>
      <c r="G15" s="3"/>
      <c r="H15" s="4">
        <v>2.9437152777777777E-2</v>
      </c>
      <c r="I15" s="6">
        <f>H15-F15</f>
        <v>1.9714930555555558E-2</v>
      </c>
    </row>
    <row r="16" spans="1:9" ht="32.25" customHeight="1" x14ac:dyDescent="0.25">
      <c r="A16" s="3">
        <v>15</v>
      </c>
      <c r="B16" s="3" t="s">
        <v>29</v>
      </c>
      <c r="C16" s="3"/>
      <c r="D16" s="3" t="s">
        <v>6</v>
      </c>
      <c r="E16" s="3"/>
      <c r="F16" s="4">
        <v>1.0416666666666701E-2</v>
      </c>
      <c r="G16" s="3"/>
      <c r="H16" s="4"/>
      <c r="I16" s="6">
        <f>H16-F16</f>
        <v>-1.0416666666666701E-2</v>
      </c>
    </row>
    <row r="17" spans="1:9" ht="32.25" customHeight="1" x14ac:dyDescent="0.25">
      <c r="A17" s="3">
        <v>16</v>
      </c>
      <c r="B17" s="3" t="s">
        <v>68</v>
      </c>
      <c r="C17" s="3">
        <v>42</v>
      </c>
      <c r="D17" s="3" t="s">
        <v>4</v>
      </c>
      <c r="E17" s="3" t="s">
        <v>8</v>
      </c>
      <c r="F17" s="4">
        <v>1.1111111111111099E-2</v>
      </c>
      <c r="G17" s="3"/>
      <c r="H17" s="4">
        <v>2.7395833333333338E-2</v>
      </c>
      <c r="I17" s="6">
        <f>H17-F17</f>
        <v>1.6284722222222239E-2</v>
      </c>
    </row>
    <row r="18" spans="1:9" ht="32.25" customHeight="1" x14ac:dyDescent="0.25">
      <c r="A18" s="3">
        <v>17</v>
      </c>
      <c r="B18" s="3" t="s">
        <v>30</v>
      </c>
      <c r="C18" s="3">
        <v>17</v>
      </c>
      <c r="D18" s="3" t="s">
        <v>7</v>
      </c>
      <c r="E18" s="3" t="s">
        <v>8</v>
      </c>
      <c r="F18" s="4">
        <v>1.18055555555555E-2</v>
      </c>
      <c r="G18" s="3"/>
      <c r="H18" s="4">
        <v>3.1523032407407406E-2</v>
      </c>
      <c r="I18" s="6">
        <f>H18-F18</f>
        <v>1.9717476851851906E-2</v>
      </c>
    </row>
    <row r="19" spans="1:9" ht="32.25" customHeight="1" x14ac:dyDescent="0.25">
      <c r="A19" s="3">
        <v>18</v>
      </c>
      <c r="B19" s="3" t="s">
        <v>31</v>
      </c>
      <c r="C19" s="3">
        <v>54</v>
      </c>
      <c r="D19" s="3" t="s">
        <v>4</v>
      </c>
      <c r="E19" s="3" t="s">
        <v>8</v>
      </c>
      <c r="F19" s="4">
        <v>1.2500000000000001E-2</v>
      </c>
      <c r="G19" s="3"/>
      <c r="H19" s="4">
        <v>3.1430092592592593E-2</v>
      </c>
      <c r="I19" s="6">
        <f>H19-F19</f>
        <v>1.8930092592592592E-2</v>
      </c>
    </row>
    <row r="20" spans="1:9" ht="32.25" customHeight="1" x14ac:dyDescent="0.25">
      <c r="A20" s="3">
        <v>19</v>
      </c>
      <c r="B20" s="3" t="s">
        <v>32</v>
      </c>
      <c r="C20" s="3">
        <v>23</v>
      </c>
      <c r="D20" s="3" t="s">
        <v>7</v>
      </c>
      <c r="E20" s="3" t="s">
        <v>8</v>
      </c>
      <c r="F20" s="4">
        <v>1.3194444444444399E-2</v>
      </c>
      <c r="G20" s="3"/>
      <c r="H20" s="4">
        <v>3.1880671296296299E-2</v>
      </c>
      <c r="I20" s="6">
        <f>H20-F20</f>
        <v>1.8686226851851902E-2</v>
      </c>
    </row>
    <row r="21" spans="1:9" ht="32.25" customHeight="1" x14ac:dyDescent="0.25">
      <c r="A21" s="3">
        <v>20</v>
      </c>
      <c r="B21" s="3" t="s">
        <v>72</v>
      </c>
      <c r="C21" s="3">
        <v>59</v>
      </c>
      <c r="D21" s="3" t="s">
        <v>7</v>
      </c>
      <c r="E21" s="3" t="s">
        <v>8</v>
      </c>
      <c r="F21" s="4">
        <v>1.38888888888888E-2</v>
      </c>
      <c r="G21" s="3"/>
      <c r="H21" s="4">
        <v>3.1957870370370373E-2</v>
      </c>
      <c r="I21" s="6">
        <f>H21-F21</f>
        <v>1.8068981481481575E-2</v>
      </c>
    </row>
    <row r="22" spans="1:9" ht="32.25" customHeight="1" x14ac:dyDescent="0.25">
      <c r="A22" s="3">
        <v>21</v>
      </c>
      <c r="B22" s="3" t="s">
        <v>34</v>
      </c>
      <c r="C22" s="3">
        <v>35</v>
      </c>
      <c r="D22" s="3" t="s">
        <v>5</v>
      </c>
      <c r="E22" s="3" t="s">
        <v>8</v>
      </c>
      <c r="F22" s="4">
        <v>1.4583333333333301E-2</v>
      </c>
      <c r="G22" s="3"/>
      <c r="H22" s="4">
        <v>3.3196759259259259E-2</v>
      </c>
      <c r="I22" s="6">
        <f>H22-F22</f>
        <v>1.8613425925925957E-2</v>
      </c>
    </row>
    <row r="23" spans="1:9" ht="32.25" customHeight="1" x14ac:dyDescent="0.25">
      <c r="A23" s="3">
        <v>22</v>
      </c>
      <c r="B23" s="3" t="s">
        <v>35</v>
      </c>
      <c r="C23" s="3">
        <v>84</v>
      </c>
      <c r="D23" s="3" t="s">
        <v>3</v>
      </c>
      <c r="E23" s="3" t="s">
        <v>8</v>
      </c>
      <c r="F23" s="4">
        <v>1.5277777777777699E-2</v>
      </c>
      <c r="G23" s="3"/>
      <c r="H23" s="4">
        <v>3.5774768518518518E-2</v>
      </c>
      <c r="I23" s="6">
        <f>H23-F23</f>
        <v>2.0496990740740819E-2</v>
      </c>
    </row>
    <row r="24" spans="1:9" ht="32.25" customHeight="1" x14ac:dyDescent="0.25">
      <c r="A24" s="3">
        <v>23</v>
      </c>
      <c r="B24" s="3" t="s">
        <v>36</v>
      </c>
      <c r="C24" s="3">
        <v>30</v>
      </c>
      <c r="D24" s="3" t="s">
        <v>6</v>
      </c>
      <c r="E24" s="3" t="s">
        <v>8</v>
      </c>
      <c r="F24" s="4">
        <v>1.59722222222222E-2</v>
      </c>
      <c r="G24" s="3"/>
      <c r="H24" s="4">
        <v>3.7811574074074074E-2</v>
      </c>
      <c r="I24" s="6">
        <f>H24-F24</f>
        <v>2.1839351851851874E-2</v>
      </c>
    </row>
    <row r="25" spans="1:9" ht="32.25" customHeight="1" x14ac:dyDescent="0.25">
      <c r="A25" s="3">
        <v>24</v>
      </c>
      <c r="B25" s="3" t="s">
        <v>37</v>
      </c>
      <c r="C25" s="3">
        <v>16</v>
      </c>
      <c r="D25" s="3" t="s">
        <v>6</v>
      </c>
      <c r="E25" s="3" t="s">
        <v>8</v>
      </c>
      <c r="F25" s="4">
        <v>1.6666666666666601E-2</v>
      </c>
      <c r="G25" s="3"/>
      <c r="H25" s="4">
        <v>3.2323495370370374E-2</v>
      </c>
      <c r="I25" s="6">
        <f>H25-F25</f>
        <v>1.5656828703703773E-2</v>
      </c>
    </row>
    <row r="26" spans="1:9" ht="32.25" customHeight="1" x14ac:dyDescent="0.25">
      <c r="A26" s="3">
        <v>25</v>
      </c>
      <c r="B26" s="3" t="s">
        <v>71</v>
      </c>
      <c r="C26" s="3">
        <v>89</v>
      </c>
      <c r="D26" s="3" t="s">
        <v>4</v>
      </c>
      <c r="E26" s="3" t="s">
        <v>8</v>
      </c>
      <c r="F26" s="4">
        <v>1.7361111111111101E-2</v>
      </c>
      <c r="G26" s="3"/>
      <c r="H26" s="4">
        <v>3.713275462962963E-2</v>
      </c>
      <c r="I26" s="6">
        <f>H26-F26</f>
        <v>1.9771643518518529E-2</v>
      </c>
    </row>
    <row r="27" spans="1:9" ht="32.25" customHeight="1" x14ac:dyDescent="0.25">
      <c r="A27" s="3">
        <v>26</v>
      </c>
      <c r="B27" s="3" t="s">
        <v>38</v>
      </c>
      <c r="C27" s="3">
        <v>25</v>
      </c>
      <c r="D27" s="3" t="s">
        <v>5</v>
      </c>
      <c r="E27" s="3" t="s">
        <v>8</v>
      </c>
      <c r="F27" s="4">
        <v>1.8055555555555498E-2</v>
      </c>
      <c r="G27" s="3"/>
      <c r="H27" s="4">
        <v>3.8447569444444447E-2</v>
      </c>
      <c r="I27" s="6">
        <f>H27-F27</f>
        <v>2.0392013888888949E-2</v>
      </c>
    </row>
    <row r="28" spans="1:9" ht="32.25" customHeight="1" x14ac:dyDescent="0.25">
      <c r="A28" s="3">
        <v>27</v>
      </c>
      <c r="B28" s="3" t="s">
        <v>39</v>
      </c>
      <c r="C28" s="3">
        <v>55</v>
      </c>
      <c r="D28" s="3" t="s">
        <v>6</v>
      </c>
      <c r="E28" s="3" t="s">
        <v>8</v>
      </c>
      <c r="F28" s="4">
        <v>1.8749999999999999E-2</v>
      </c>
      <c r="G28" s="3"/>
      <c r="H28" s="4">
        <v>3.5293402777777774E-2</v>
      </c>
      <c r="I28" s="6">
        <f>H28-F28</f>
        <v>1.6543402777777775E-2</v>
      </c>
    </row>
    <row r="29" spans="1:9" ht="32.25" customHeight="1" x14ac:dyDescent="0.25">
      <c r="A29" s="3">
        <v>28</v>
      </c>
      <c r="B29" s="3" t="s">
        <v>40</v>
      </c>
      <c r="C29" s="3">
        <v>27</v>
      </c>
      <c r="D29" s="3" t="s">
        <v>4</v>
      </c>
      <c r="E29" s="3" t="s">
        <v>8</v>
      </c>
      <c r="F29" s="4">
        <v>1.94444444444444E-2</v>
      </c>
      <c r="G29" s="3"/>
      <c r="H29" s="4">
        <v>3.771724537037037E-2</v>
      </c>
      <c r="I29" s="6">
        <f>H29-F29</f>
        <v>1.827280092592597E-2</v>
      </c>
    </row>
    <row r="30" spans="1:9" ht="32.25" customHeight="1" x14ac:dyDescent="0.25">
      <c r="A30" s="3">
        <v>29</v>
      </c>
      <c r="B30" s="3" t="s">
        <v>41</v>
      </c>
      <c r="C30" s="3">
        <v>97</v>
      </c>
      <c r="D30" s="3" t="s">
        <v>4</v>
      </c>
      <c r="E30" s="3" t="s">
        <v>9</v>
      </c>
      <c r="F30" s="4">
        <v>2.01388888888888E-2</v>
      </c>
      <c r="G30" s="3"/>
      <c r="H30" s="4">
        <v>4.4856712962962959E-2</v>
      </c>
      <c r="I30" s="6">
        <f>H30-F30</f>
        <v>2.4717824074074159E-2</v>
      </c>
    </row>
    <row r="31" spans="1:9" ht="32.25" customHeight="1" x14ac:dyDescent="0.25">
      <c r="A31" s="3">
        <v>30</v>
      </c>
      <c r="B31" s="3" t="s">
        <v>42</v>
      </c>
      <c r="C31" s="3">
        <v>82</v>
      </c>
      <c r="D31" s="3" t="s">
        <v>7</v>
      </c>
      <c r="E31" s="3" t="s">
        <v>8</v>
      </c>
      <c r="F31" s="4">
        <v>2.0833333333333301E-2</v>
      </c>
      <c r="G31" s="3"/>
      <c r="H31" s="4">
        <v>3.6835879629629628E-2</v>
      </c>
      <c r="I31" s="6">
        <f>H31-F31</f>
        <v>1.6002546296296327E-2</v>
      </c>
    </row>
    <row r="32" spans="1:9" ht="32.25" customHeight="1" x14ac:dyDescent="0.25">
      <c r="A32" s="3">
        <v>31</v>
      </c>
      <c r="B32" s="3" t="s">
        <v>43</v>
      </c>
      <c r="C32" s="3">
        <v>68</v>
      </c>
      <c r="D32" s="3" t="s">
        <v>7</v>
      </c>
      <c r="E32" s="3" t="s">
        <v>8</v>
      </c>
      <c r="F32" s="4">
        <v>2.1527777777777701E-2</v>
      </c>
      <c r="G32" s="3"/>
      <c r="H32" s="4">
        <v>4.5234259259259259E-2</v>
      </c>
      <c r="I32" s="6">
        <f>H32-F32</f>
        <v>2.3706481481481557E-2</v>
      </c>
    </row>
    <row r="33" spans="1:9" ht="32.25" customHeight="1" x14ac:dyDescent="0.25">
      <c r="A33" s="3">
        <v>32</v>
      </c>
      <c r="B33" s="3" t="s">
        <v>44</v>
      </c>
      <c r="C33" s="3">
        <v>85</v>
      </c>
      <c r="D33" s="3" t="s">
        <v>6</v>
      </c>
      <c r="E33" s="3" t="s">
        <v>8</v>
      </c>
      <c r="F33" s="4">
        <v>2.2222222222222199E-2</v>
      </c>
      <c r="G33" s="3"/>
      <c r="H33" s="4">
        <v>3.9416550925925928E-2</v>
      </c>
      <c r="I33" s="6">
        <f>H33-F33</f>
        <v>1.7194328703703729E-2</v>
      </c>
    </row>
    <row r="34" spans="1:9" ht="32.25" customHeight="1" x14ac:dyDescent="0.25">
      <c r="A34" s="3">
        <v>33</v>
      </c>
      <c r="B34" s="3" t="s">
        <v>45</v>
      </c>
      <c r="C34" s="3"/>
      <c r="D34" s="3" t="s">
        <v>5</v>
      </c>
      <c r="E34" s="3"/>
      <c r="F34" s="4">
        <v>2.2916666666666599E-2</v>
      </c>
      <c r="G34" s="3"/>
      <c r="H34" s="4">
        <v>4.0650231481481482E-2</v>
      </c>
      <c r="I34" s="6">
        <f>H34-F34</f>
        <v>1.7733564814814883E-2</v>
      </c>
    </row>
    <row r="35" spans="1:9" ht="32.25" customHeight="1" x14ac:dyDescent="0.25">
      <c r="A35" s="3">
        <v>34</v>
      </c>
      <c r="B35" s="3" t="s">
        <v>47</v>
      </c>
      <c r="C35" s="3">
        <v>39</v>
      </c>
      <c r="D35" s="3" t="s">
        <v>4</v>
      </c>
      <c r="E35" s="3" t="s">
        <v>8</v>
      </c>
      <c r="F35" s="4">
        <v>2.36111111111111E-2</v>
      </c>
      <c r="G35" s="3"/>
      <c r="H35" s="4">
        <v>4.3696064814814813E-2</v>
      </c>
      <c r="I35" s="6">
        <f>H35-F35</f>
        <v>2.0084953703703712E-2</v>
      </c>
    </row>
    <row r="36" spans="1:9" ht="32.25" customHeight="1" x14ac:dyDescent="0.25">
      <c r="A36" s="3">
        <v>35</v>
      </c>
      <c r="B36" s="3" t="s">
        <v>46</v>
      </c>
      <c r="C36" s="3">
        <v>35</v>
      </c>
      <c r="D36" s="3" t="s">
        <v>6</v>
      </c>
      <c r="E36" s="3" t="s">
        <v>8</v>
      </c>
      <c r="F36" s="4">
        <v>2.43055555555555E-2</v>
      </c>
      <c r="G36" s="3"/>
      <c r="H36" s="4">
        <v>4.1102893518518521E-2</v>
      </c>
      <c r="I36" s="6">
        <f>H36-F36</f>
        <v>1.6797337962963021E-2</v>
      </c>
    </row>
    <row r="37" spans="1:9" ht="32.25" customHeight="1" x14ac:dyDescent="0.25">
      <c r="A37" s="3">
        <v>36</v>
      </c>
      <c r="B37" s="3" t="s">
        <v>48</v>
      </c>
      <c r="C37" s="3">
        <v>62</v>
      </c>
      <c r="D37" s="3" t="s">
        <v>4</v>
      </c>
      <c r="E37" s="3" t="s">
        <v>8</v>
      </c>
      <c r="F37" s="4">
        <v>2.5000000000000001E-2</v>
      </c>
      <c r="G37" s="3"/>
      <c r="H37" s="4">
        <v>4.349467592592593E-2</v>
      </c>
      <c r="I37" s="6">
        <f>H37-F37</f>
        <v>1.8494675925925928E-2</v>
      </c>
    </row>
    <row r="38" spans="1:9" ht="32.25" customHeight="1" x14ac:dyDescent="0.25">
      <c r="A38" s="3">
        <v>37</v>
      </c>
      <c r="B38" s="3" t="s">
        <v>49</v>
      </c>
      <c r="C38" s="3">
        <v>38</v>
      </c>
      <c r="D38" s="3" t="s">
        <v>4</v>
      </c>
      <c r="E38" s="3" t="s">
        <v>8</v>
      </c>
      <c r="F38" s="4">
        <v>2.5694444444444402E-2</v>
      </c>
      <c r="G38" s="3"/>
      <c r="H38" s="4">
        <v>4.6027546296296296E-2</v>
      </c>
      <c r="I38" s="6">
        <f>H38-F38</f>
        <v>2.0333101851851894E-2</v>
      </c>
    </row>
    <row r="39" spans="1:9" ht="32.25" customHeight="1" x14ac:dyDescent="0.25">
      <c r="A39" s="3">
        <v>38</v>
      </c>
      <c r="B39" s="3" t="s">
        <v>50</v>
      </c>
      <c r="C39" s="3">
        <v>26</v>
      </c>
      <c r="D39" s="3" t="s">
        <v>6</v>
      </c>
      <c r="E39" s="3" t="s">
        <v>8</v>
      </c>
      <c r="F39" s="4">
        <v>2.6388888888888799E-2</v>
      </c>
      <c r="G39" s="3"/>
      <c r="H39" s="4">
        <v>4.3386458333333329E-2</v>
      </c>
      <c r="I39" s="6">
        <f>H39-F39</f>
        <v>1.699756944444453E-2</v>
      </c>
    </row>
    <row r="40" spans="1:9" ht="32.25" customHeight="1" x14ac:dyDescent="0.25">
      <c r="A40" s="3">
        <v>39</v>
      </c>
      <c r="B40" s="3" t="s">
        <v>51</v>
      </c>
      <c r="C40" s="3">
        <v>73</v>
      </c>
      <c r="D40" s="3" t="s">
        <v>5</v>
      </c>
      <c r="E40" s="3" t="s">
        <v>8</v>
      </c>
      <c r="F40" s="4">
        <v>2.70833333333333E-2</v>
      </c>
      <c r="G40" s="3"/>
      <c r="H40" s="4">
        <v>4.5678935185185184E-2</v>
      </c>
      <c r="I40" s="6">
        <f>H40-F40</f>
        <v>1.8595601851851884E-2</v>
      </c>
    </row>
    <row r="41" spans="1:9" ht="32.25" customHeight="1" x14ac:dyDescent="0.25">
      <c r="A41" s="3">
        <v>40</v>
      </c>
      <c r="B41" s="3" t="s">
        <v>52</v>
      </c>
      <c r="C41" s="3">
        <v>87</v>
      </c>
      <c r="D41" s="3" t="s">
        <v>5</v>
      </c>
      <c r="E41" s="3" t="s">
        <v>8</v>
      </c>
      <c r="F41" s="4">
        <v>2.77777777777777E-2</v>
      </c>
      <c r="G41" s="3"/>
      <c r="H41" s="4">
        <v>4.5027083333333336E-2</v>
      </c>
      <c r="I41" s="6">
        <f>H41-F41</f>
        <v>1.7249305555555636E-2</v>
      </c>
    </row>
    <row r="42" spans="1:9" ht="32.25" customHeight="1" x14ac:dyDescent="0.25">
      <c r="A42" s="3">
        <v>41</v>
      </c>
      <c r="B42" s="3" t="s">
        <v>53</v>
      </c>
      <c r="C42" s="3">
        <v>41</v>
      </c>
      <c r="D42" s="3" t="s">
        <v>4</v>
      </c>
      <c r="E42" s="3" t="s">
        <v>8</v>
      </c>
      <c r="F42" s="4">
        <v>2.8472222222222201E-2</v>
      </c>
      <c r="G42" s="3"/>
      <c r="H42" s="4">
        <v>4.9445949074074069E-2</v>
      </c>
      <c r="I42" s="6">
        <f>H42-F42</f>
        <v>2.0973726851851868E-2</v>
      </c>
    </row>
    <row r="43" spans="1:9" ht="32.25" customHeight="1" x14ac:dyDescent="0.25">
      <c r="A43" s="3">
        <v>42</v>
      </c>
      <c r="B43" s="3" t="s">
        <v>54</v>
      </c>
      <c r="C43" s="3"/>
      <c r="D43" s="3" t="s">
        <v>4</v>
      </c>
      <c r="E43" s="3"/>
      <c r="F43" s="4">
        <v>2.9166666666666601E-2</v>
      </c>
      <c r="G43" s="3"/>
      <c r="H43" s="4"/>
      <c r="I43" s="6">
        <f>H43-F43</f>
        <v>-2.9166666666666601E-2</v>
      </c>
    </row>
    <row r="44" spans="1:9" ht="32.25" customHeight="1" x14ac:dyDescent="0.25">
      <c r="A44" s="3">
        <v>43</v>
      </c>
      <c r="B44" s="3" t="s">
        <v>55</v>
      </c>
      <c r="C44" s="3"/>
      <c r="D44" s="3" t="s">
        <v>7</v>
      </c>
      <c r="E44" s="3"/>
      <c r="F44" s="4">
        <v>2.9861111111111099E-2</v>
      </c>
      <c r="G44" s="3"/>
      <c r="H44" s="4">
        <v>4.9170023148148147E-2</v>
      </c>
      <c r="I44" s="6">
        <f>H44-F44</f>
        <v>1.9308912037037048E-2</v>
      </c>
    </row>
    <row r="45" spans="1:9" ht="32.25" customHeight="1" x14ac:dyDescent="0.25">
      <c r="A45" s="3">
        <v>44</v>
      </c>
      <c r="B45" s="3" t="s">
        <v>56</v>
      </c>
      <c r="C45" s="3"/>
      <c r="D45" s="3" t="s">
        <v>4</v>
      </c>
      <c r="E45" s="3"/>
      <c r="F45" s="4">
        <v>3.0555555555555499E-2</v>
      </c>
      <c r="G45" s="3"/>
      <c r="H45" s="4"/>
      <c r="I45" s="6">
        <f>H45-F45</f>
        <v>-3.0555555555555499E-2</v>
      </c>
    </row>
    <row r="46" spans="1:9" ht="32.25" customHeight="1" x14ac:dyDescent="0.25">
      <c r="A46" s="3">
        <v>45</v>
      </c>
      <c r="B46" s="3" t="s">
        <v>70</v>
      </c>
      <c r="C46" s="3">
        <v>61</v>
      </c>
      <c r="D46" s="3" t="s">
        <v>6</v>
      </c>
      <c r="E46" s="3" t="s">
        <v>8</v>
      </c>
      <c r="F46" s="4">
        <v>3.125E-2</v>
      </c>
      <c r="G46" s="3"/>
      <c r="H46" s="4">
        <v>5.4581481481481481E-2</v>
      </c>
      <c r="I46" s="6">
        <f>H46-F46</f>
        <v>2.3331481481481481E-2</v>
      </c>
    </row>
    <row r="47" spans="1:9" ht="32.25" customHeight="1" x14ac:dyDescent="0.25">
      <c r="A47" s="3">
        <v>46</v>
      </c>
      <c r="B47" s="3" t="s">
        <v>57</v>
      </c>
      <c r="C47" s="3"/>
      <c r="D47" s="3" t="s">
        <v>4</v>
      </c>
      <c r="E47" s="3"/>
      <c r="F47" s="4">
        <v>3.19444444444444E-2</v>
      </c>
      <c r="G47" s="3"/>
      <c r="H47" s="4"/>
      <c r="I47" s="6">
        <f>H47-F47</f>
        <v>-3.19444444444444E-2</v>
      </c>
    </row>
    <row r="48" spans="1:9" ht="32.25" customHeight="1" x14ac:dyDescent="0.25">
      <c r="A48" s="3">
        <v>47</v>
      </c>
      <c r="B48" s="3" t="s">
        <v>66</v>
      </c>
      <c r="C48" s="3">
        <v>45</v>
      </c>
      <c r="D48" s="3" t="s">
        <v>4</v>
      </c>
      <c r="E48" s="3" t="s">
        <v>9</v>
      </c>
      <c r="F48" s="4">
        <v>3.2638888888888801E-2</v>
      </c>
      <c r="G48" s="3"/>
      <c r="H48" s="4">
        <v>5.2151736111111104E-2</v>
      </c>
      <c r="I48" s="6">
        <f>H48-F48</f>
        <v>1.9512847222222303E-2</v>
      </c>
    </row>
    <row r="49" spans="1:9" ht="32.25" customHeight="1" x14ac:dyDescent="0.25">
      <c r="A49" s="3">
        <v>48</v>
      </c>
      <c r="B49" s="3" t="s">
        <v>69</v>
      </c>
      <c r="C49" s="3"/>
      <c r="D49" s="3" t="s">
        <v>3</v>
      </c>
      <c r="E49" s="3"/>
      <c r="F49" s="4">
        <v>3.3333333333333298E-2</v>
      </c>
      <c r="G49" s="3"/>
      <c r="H49" s="4"/>
      <c r="I49" s="6">
        <f>H49-F49</f>
        <v>-3.3333333333333298E-2</v>
      </c>
    </row>
    <row r="50" spans="1:9" ht="32.25" customHeight="1" x14ac:dyDescent="0.25">
      <c r="A50" s="3">
        <v>49</v>
      </c>
      <c r="B50" s="3" t="s">
        <v>58</v>
      </c>
      <c r="C50" s="3">
        <v>32</v>
      </c>
      <c r="D50" s="3" t="s">
        <v>3</v>
      </c>
      <c r="E50" s="3" t="s">
        <v>8</v>
      </c>
      <c r="F50" s="4">
        <v>3.4027777777777699E-2</v>
      </c>
      <c r="G50" s="3"/>
      <c r="H50" s="4">
        <v>5.3367245370370374E-2</v>
      </c>
      <c r="I50" s="6">
        <f>H50-F50</f>
        <v>1.9339467592592675E-2</v>
      </c>
    </row>
    <row r="51" spans="1:9" ht="32.25" customHeight="1" x14ac:dyDescent="0.25">
      <c r="A51" s="3">
        <v>50</v>
      </c>
      <c r="B51" s="3" t="s">
        <v>59</v>
      </c>
      <c r="C51" s="3"/>
      <c r="D51" s="3" t="s">
        <v>5</v>
      </c>
      <c r="E51" s="3"/>
      <c r="F51" s="4">
        <v>3.4722222222222203E-2</v>
      </c>
      <c r="G51" s="3"/>
      <c r="H51" s="4"/>
      <c r="I51" s="6">
        <f>H51-F51</f>
        <v>-3.4722222222222203E-2</v>
      </c>
    </row>
    <row r="52" spans="1:9" ht="32.25" customHeight="1" x14ac:dyDescent="0.25">
      <c r="A52" s="3">
        <v>51</v>
      </c>
      <c r="B52" s="3" t="s">
        <v>60</v>
      </c>
      <c r="C52" s="3"/>
      <c r="D52" s="3" t="s">
        <v>3</v>
      </c>
      <c r="E52" s="3"/>
      <c r="F52" s="4">
        <v>3.5416666666666603E-2</v>
      </c>
      <c r="G52" s="3"/>
      <c r="H52" s="4"/>
      <c r="I52" s="6">
        <f>H52-F52</f>
        <v>-3.5416666666666603E-2</v>
      </c>
    </row>
    <row r="53" spans="1:9" ht="32.25" customHeight="1" x14ac:dyDescent="0.25">
      <c r="A53" s="3">
        <v>52</v>
      </c>
      <c r="B53" s="3" t="s">
        <v>61</v>
      </c>
      <c r="C53" s="3">
        <v>24</v>
      </c>
      <c r="D53" s="3" t="s">
        <v>4</v>
      </c>
      <c r="E53" s="3" t="s">
        <v>8</v>
      </c>
      <c r="F53" s="4">
        <v>3.6111111111111101E-2</v>
      </c>
      <c r="G53" s="3"/>
      <c r="H53" s="4">
        <v>5.5717245370370372E-2</v>
      </c>
      <c r="I53" s="6">
        <f>H53-F53</f>
        <v>1.9606134259259271E-2</v>
      </c>
    </row>
    <row r="54" spans="1:9" ht="32.25" customHeight="1" x14ac:dyDescent="0.25">
      <c r="A54" s="3">
        <v>53</v>
      </c>
      <c r="B54" s="3" t="s">
        <v>62</v>
      </c>
      <c r="C54" s="3">
        <v>50</v>
      </c>
      <c r="D54" s="3" t="s">
        <v>4</v>
      </c>
      <c r="E54" s="3" t="s">
        <v>9</v>
      </c>
      <c r="F54" s="4">
        <v>3.6805555555555501E-2</v>
      </c>
      <c r="G54" s="3"/>
      <c r="H54" s="4">
        <v>6.6074189814814818E-2</v>
      </c>
      <c r="I54" s="6">
        <f>H54-F54</f>
        <v>2.9268634259259317E-2</v>
      </c>
    </row>
    <row r="55" spans="1:9" ht="32.25" customHeight="1" x14ac:dyDescent="0.25">
      <c r="A55" s="3">
        <v>54</v>
      </c>
      <c r="B55" s="3" t="s">
        <v>63</v>
      </c>
      <c r="C55" s="3">
        <v>43</v>
      </c>
      <c r="D55" s="3" t="s">
        <v>3</v>
      </c>
      <c r="E55" s="3" t="s">
        <v>8</v>
      </c>
      <c r="F55" s="4">
        <v>3.7499999999999999E-2</v>
      </c>
      <c r="G55" s="3"/>
      <c r="H55" s="4">
        <v>5.6446412037037041E-2</v>
      </c>
      <c r="I55" s="6">
        <f>H55-F55</f>
        <v>1.8946412037037043E-2</v>
      </c>
    </row>
    <row r="56" spans="1:9" ht="32.25" customHeight="1" x14ac:dyDescent="0.25">
      <c r="A56" s="3">
        <v>55</v>
      </c>
      <c r="B56" s="3" t="s">
        <v>64</v>
      </c>
      <c r="C56" s="3">
        <v>92</v>
      </c>
      <c r="D56" s="3" t="s">
        <v>3</v>
      </c>
      <c r="E56" s="3" t="s">
        <v>9</v>
      </c>
      <c r="F56" s="4">
        <v>3.8194444444444399E-2</v>
      </c>
      <c r="G56" s="3"/>
      <c r="H56" s="4">
        <v>5.7983680555555556E-2</v>
      </c>
      <c r="I56" s="6">
        <f>H56-F56</f>
        <v>1.9789236111111157E-2</v>
      </c>
    </row>
    <row r="57" spans="1:9" ht="32.25" customHeight="1" x14ac:dyDescent="0.25">
      <c r="A57" s="3">
        <v>56</v>
      </c>
      <c r="B57" s="3" t="s">
        <v>65</v>
      </c>
      <c r="C57" s="3">
        <v>67</v>
      </c>
      <c r="D57" s="3" t="s">
        <v>5</v>
      </c>
      <c r="E57" s="3" t="s">
        <v>9</v>
      </c>
      <c r="F57" s="4">
        <v>3.8888888888888799E-2</v>
      </c>
      <c r="G57" s="3"/>
      <c r="H57" s="4">
        <v>6.1153240740740744E-2</v>
      </c>
      <c r="I57" s="6">
        <f>H57-F57</f>
        <v>2.2264351851851945E-2</v>
      </c>
    </row>
    <row r="58" spans="1:9" ht="32.25" customHeight="1" x14ac:dyDescent="0.25">
      <c r="A58" s="3">
        <v>57</v>
      </c>
      <c r="B58" s="3" t="s">
        <v>67</v>
      </c>
      <c r="C58" s="3">
        <v>46</v>
      </c>
      <c r="D58" s="3" t="s">
        <v>3</v>
      </c>
      <c r="E58" s="3" t="s">
        <v>9</v>
      </c>
      <c r="F58" s="4">
        <v>3.9583333333333297E-2</v>
      </c>
      <c r="G58" s="3"/>
      <c r="H58" s="4">
        <v>5.9732986111111108E-2</v>
      </c>
      <c r="I58" s="6">
        <f>H58-F58</f>
        <v>2.0149652777777811E-2</v>
      </c>
    </row>
    <row r="59" spans="1:9" ht="32.25" customHeight="1" x14ac:dyDescent="0.25">
      <c r="A59" s="3">
        <v>58</v>
      </c>
      <c r="B59" s="3" t="s">
        <v>33</v>
      </c>
      <c r="C59" s="3"/>
      <c r="D59" s="3"/>
      <c r="E59" s="3"/>
      <c r="F59" s="4">
        <v>4.0277777777777697E-2</v>
      </c>
      <c r="G59" s="3"/>
      <c r="H59" s="4"/>
      <c r="I59" s="6">
        <f>H59-F59</f>
        <v>-4.0277777777777697E-2</v>
      </c>
    </row>
    <row r="60" spans="1:9" ht="32.25" customHeight="1" x14ac:dyDescent="0.25">
      <c r="A60" s="3">
        <v>59</v>
      </c>
      <c r="B60" s="3"/>
      <c r="C60" s="3"/>
      <c r="D60" s="3"/>
      <c r="E60" s="3"/>
      <c r="F60" s="4">
        <v>4.0972222222222202E-2</v>
      </c>
      <c r="G60" s="3"/>
      <c r="H60" s="4"/>
      <c r="I60" s="6">
        <f>H60-F60</f>
        <v>-4.0972222222222202E-2</v>
      </c>
    </row>
    <row r="61" spans="1:9" ht="32.25" customHeight="1" x14ac:dyDescent="0.25">
      <c r="A61" s="3">
        <v>60</v>
      </c>
      <c r="B61" s="3"/>
      <c r="C61" s="3"/>
      <c r="D61" s="3"/>
      <c r="E61" s="3"/>
      <c r="F61" s="4">
        <v>4.1666666666666602E-2</v>
      </c>
      <c r="G61" s="3"/>
      <c r="H61" s="4"/>
      <c r="I61" s="6">
        <f>H61-F61</f>
        <v>-4.1666666666666602E-2</v>
      </c>
    </row>
  </sheetData>
  <autoFilter ref="A1:I61">
    <sortState ref="A2:I61">
      <sortCondition ref="A1"/>
    </sortState>
  </autoFilter>
  <sortState ref="A2:I61">
    <sortCondition ref="I1"/>
  </sortState>
  <conditionalFormatting sqref="C2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Настройки!$B$1:$B$2</xm:f>
          </x14:formula1>
          <xm:sqref>E2:E58</xm:sqref>
        </x14:dataValidation>
        <x14:dataValidation type="list" allowBlank="1" showInputMessage="1" showErrorMessage="1">
          <x14:formula1>
            <xm:f>Настройки!$A$1:$A$5</xm:f>
          </x14:formula1>
          <xm:sqref>D2:D61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6" workbookViewId="0">
      <selection activeCell="E2" sqref="E2"/>
    </sheetView>
  </sheetViews>
  <sheetFormatPr defaultRowHeight="15" x14ac:dyDescent="0.25"/>
  <cols>
    <col min="1" max="1" width="7" customWidth="1"/>
    <col min="2" max="2" width="38.28515625" customWidth="1"/>
    <col min="3" max="3" width="11.5703125" customWidth="1"/>
    <col min="4" max="4" width="9.42578125" customWidth="1"/>
    <col min="5" max="5" width="8.5703125" customWidth="1"/>
    <col min="6" max="6" width="17.28515625" customWidth="1"/>
  </cols>
  <sheetData>
    <row r="1" spans="1:6" ht="28.5" customHeight="1" x14ac:dyDescent="0.25">
      <c r="A1" s="1" t="s">
        <v>0</v>
      </c>
      <c r="B1" s="1" t="s">
        <v>1</v>
      </c>
      <c r="C1" s="2" t="s">
        <v>15</v>
      </c>
      <c r="D1" s="2" t="s">
        <v>11</v>
      </c>
      <c r="E1" s="2" t="s">
        <v>12</v>
      </c>
      <c r="F1" s="1" t="s">
        <v>13</v>
      </c>
    </row>
    <row r="2" spans="1:6" ht="32.25" customHeight="1" x14ac:dyDescent="0.25">
      <c r="A2" s="3">
        <v>1</v>
      </c>
      <c r="B2" s="3" t="str">
        <f>Общая!B2</f>
        <v>Авакян Сюзанна</v>
      </c>
      <c r="C2" s="3">
        <f>Общая!C2</f>
        <v>29</v>
      </c>
      <c r="D2" s="3">
        <v>1</v>
      </c>
      <c r="E2" s="3"/>
      <c r="F2" s="4"/>
    </row>
    <row r="3" spans="1:6" ht="32.25" customHeight="1" x14ac:dyDescent="0.25">
      <c r="A3" s="3">
        <v>2</v>
      </c>
      <c r="B3" s="3" t="str">
        <f>Общая!B3</f>
        <v>Афанасьева Виктория</v>
      </c>
      <c r="C3" s="3">
        <f>Общая!C3</f>
        <v>21</v>
      </c>
      <c r="D3" s="3">
        <v>2</v>
      </c>
      <c r="E3" s="3"/>
      <c r="F3" s="4"/>
    </row>
    <row r="4" spans="1:6" ht="32.25" customHeight="1" x14ac:dyDescent="0.25">
      <c r="A4" s="3">
        <v>3</v>
      </c>
      <c r="B4" s="3" t="str">
        <f>Общая!B4</f>
        <v>Дедович Анна</v>
      </c>
      <c r="C4" s="3">
        <f>Общая!C4</f>
        <v>58</v>
      </c>
      <c r="D4" s="3">
        <v>3</v>
      </c>
      <c r="E4" s="3"/>
      <c r="F4" s="4"/>
    </row>
    <row r="5" spans="1:6" ht="32.25" customHeight="1" x14ac:dyDescent="0.25">
      <c r="A5" s="3">
        <v>4</v>
      </c>
      <c r="B5" s="3" t="str">
        <f>Общая!B5</f>
        <v>Назарова Ельтинэ</v>
      </c>
      <c r="C5" s="3">
        <f>Общая!C5</f>
        <v>56</v>
      </c>
      <c r="D5" s="3">
        <v>4</v>
      </c>
      <c r="E5" s="3"/>
      <c r="F5" s="4"/>
    </row>
    <row r="6" spans="1:6" ht="32.25" customHeight="1" x14ac:dyDescent="0.25">
      <c r="A6" s="3">
        <v>5</v>
      </c>
      <c r="B6" s="3" t="str">
        <f>Общая!B6</f>
        <v>Семенова Ирина</v>
      </c>
      <c r="C6" s="3">
        <f>Общая!C6</f>
        <v>75</v>
      </c>
      <c r="D6" s="3">
        <v>5</v>
      </c>
      <c r="E6" s="3"/>
      <c r="F6" s="4"/>
    </row>
    <row r="7" spans="1:6" ht="32.25" customHeight="1" x14ac:dyDescent="0.25">
      <c r="A7" s="3">
        <v>6</v>
      </c>
      <c r="B7" s="3">
        <f>Общая!B7</f>
        <v>0</v>
      </c>
      <c r="C7" s="3">
        <f>Общая!C7</f>
        <v>18</v>
      </c>
      <c r="D7" s="3">
        <v>6</v>
      </c>
      <c r="E7" s="3"/>
      <c r="F7" s="4"/>
    </row>
    <row r="8" spans="1:6" ht="32.25" customHeight="1" x14ac:dyDescent="0.25">
      <c r="A8" s="3">
        <v>7</v>
      </c>
      <c r="B8" s="3" t="str">
        <f>Общая!B8</f>
        <v>Крис Кук</v>
      </c>
      <c r="C8" s="3">
        <f>Общая!C8</f>
        <v>70</v>
      </c>
      <c r="D8" s="3">
        <v>7</v>
      </c>
      <c r="E8" s="3"/>
      <c r="F8" s="4"/>
    </row>
    <row r="9" spans="1:6" ht="32.25" customHeight="1" x14ac:dyDescent="0.25">
      <c r="A9" s="3">
        <v>8</v>
      </c>
      <c r="B9" s="3" t="str">
        <f>Общая!B9</f>
        <v>Гамаюнов Владимир</v>
      </c>
      <c r="C9" s="3">
        <f>Общая!C9</f>
        <v>20</v>
      </c>
      <c r="D9" s="3">
        <v>8</v>
      </c>
      <c r="E9" s="3"/>
      <c r="F9" s="4"/>
    </row>
    <row r="10" spans="1:6" ht="32.25" customHeight="1" x14ac:dyDescent="0.25">
      <c r="A10" s="3">
        <v>9</v>
      </c>
      <c r="B10" s="3" t="str">
        <f>Общая!B10</f>
        <v>Шубный Максим</v>
      </c>
      <c r="C10" s="3">
        <f>Общая!C10</f>
        <v>83</v>
      </c>
      <c r="D10" s="3">
        <v>9</v>
      </c>
      <c r="E10" s="3"/>
      <c r="F10" s="4"/>
    </row>
    <row r="11" spans="1:6" ht="32.25" customHeight="1" x14ac:dyDescent="0.25">
      <c r="A11" s="3">
        <v>10</v>
      </c>
      <c r="B11" s="3" t="str">
        <f>Общая!B11</f>
        <v>Белашев Владимир</v>
      </c>
      <c r="C11" s="3">
        <f>Общая!C11</f>
        <v>37</v>
      </c>
      <c r="D11" s="3">
        <v>10</v>
      </c>
      <c r="E11" s="3"/>
      <c r="F11" s="4"/>
    </row>
    <row r="12" spans="1:6" ht="32.25" customHeight="1" x14ac:dyDescent="0.25">
      <c r="A12" s="3">
        <v>11</v>
      </c>
      <c r="B12" s="3" t="str">
        <f>Общая!B12</f>
        <v>Васютичев Владимир</v>
      </c>
      <c r="C12" s="3">
        <f>Общая!C12</f>
        <v>72</v>
      </c>
      <c r="D12" s="3">
        <v>11</v>
      </c>
      <c r="E12" s="3"/>
      <c r="F12" s="4"/>
    </row>
    <row r="13" spans="1:6" ht="32.25" customHeight="1" x14ac:dyDescent="0.25">
      <c r="A13" s="3">
        <v>12</v>
      </c>
      <c r="B13" s="3" t="str">
        <f>Общая!B13</f>
        <v>Ковтуненко Александр</v>
      </c>
      <c r="C13" s="3">
        <f>Общая!C13</f>
        <v>22</v>
      </c>
      <c r="D13" s="3">
        <v>12</v>
      </c>
      <c r="E13" s="3"/>
      <c r="F13" s="4"/>
    </row>
    <row r="14" spans="1:6" ht="32.25" customHeight="1" x14ac:dyDescent="0.25">
      <c r="A14" s="3">
        <v>13</v>
      </c>
      <c r="B14" s="3" t="str">
        <f>Общая!B14</f>
        <v>Пухов Сергей</v>
      </c>
      <c r="C14" s="3">
        <f>Общая!C14</f>
        <v>7</v>
      </c>
      <c r="D14" s="3">
        <v>13</v>
      </c>
      <c r="E14" s="3"/>
      <c r="F14" s="4"/>
    </row>
    <row r="15" spans="1:6" ht="32.25" customHeight="1" x14ac:dyDescent="0.25">
      <c r="A15" s="3">
        <v>14</v>
      </c>
      <c r="B15" s="3" t="str">
        <f>Общая!B15</f>
        <v>Фисенко Виктория</v>
      </c>
      <c r="C15" s="3">
        <f>Общая!C15</f>
        <v>0</v>
      </c>
      <c r="D15" s="3">
        <v>14</v>
      </c>
      <c r="E15" s="3"/>
      <c r="F15" s="4"/>
    </row>
    <row r="16" spans="1:6" ht="32.25" customHeight="1" x14ac:dyDescent="0.25">
      <c r="A16" s="3">
        <v>15</v>
      </c>
      <c r="B16" s="3" t="str">
        <f>Общая!B16</f>
        <v>Ерофеев Михаил</v>
      </c>
      <c r="C16" s="3">
        <f>Общая!C16</f>
        <v>0</v>
      </c>
      <c r="D16" s="3">
        <v>15</v>
      </c>
      <c r="E16" s="3"/>
      <c r="F16" s="4"/>
    </row>
    <row r="17" spans="1:6" ht="32.25" customHeight="1" x14ac:dyDescent="0.25">
      <c r="A17" s="3">
        <v>16</v>
      </c>
      <c r="B17" s="3" t="str">
        <f>Общая!B17</f>
        <v>Валерьянов Дмитрий</v>
      </c>
      <c r="C17" s="3">
        <f>Общая!C17</f>
        <v>42</v>
      </c>
      <c r="D17" s="3">
        <v>16</v>
      </c>
      <c r="E17" s="3"/>
      <c r="F17" s="4"/>
    </row>
    <row r="18" spans="1:6" ht="32.25" customHeight="1" x14ac:dyDescent="0.25">
      <c r="A18" s="3">
        <v>17</v>
      </c>
      <c r="B18" s="3" t="str">
        <f>Общая!B18</f>
        <v>Полешкин Сергей</v>
      </c>
      <c r="C18" s="3">
        <f>Общая!C18</f>
        <v>17</v>
      </c>
      <c r="D18" s="3">
        <v>17</v>
      </c>
      <c r="E18" s="3"/>
      <c r="F18" s="4"/>
    </row>
    <row r="19" spans="1:6" ht="32.25" customHeight="1" x14ac:dyDescent="0.25">
      <c r="A19" s="3">
        <v>18</v>
      </c>
      <c r="B19" s="3" t="str">
        <f>Общая!B19</f>
        <v>Галас Федор</v>
      </c>
      <c r="C19" s="3">
        <f>Общая!C19</f>
        <v>54</v>
      </c>
      <c r="D19" s="3">
        <v>18</v>
      </c>
      <c r="E19" s="3"/>
      <c r="F19" s="4"/>
    </row>
    <row r="20" spans="1:6" ht="32.25" customHeight="1" x14ac:dyDescent="0.25">
      <c r="A20" s="3">
        <v>19</v>
      </c>
      <c r="B20" s="3" t="str">
        <f>Общая!B20</f>
        <v>Семененко Владимир</v>
      </c>
      <c r="C20" s="3">
        <f>Общая!C20</f>
        <v>23</v>
      </c>
      <c r="D20" s="3">
        <v>19</v>
      </c>
      <c r="E20" s="3"/>
      <c r="F20" s="4"/>
    </row>
    <row r="21" spans="1:6" ht="32.25" customHeight="1" x14ac:dyDescent="0.25">
      <c r="A21" s="3">
        <v>20</v>
      </c>
      <c r="B21" s="3" t="str">
        <f>Общая!B21</f>
        <v>Нестеренко Владимир</v>
      </c>
      <c r="C21" s="3">
        <f>Общая!C21</f>
        <v>59</v>
      </c>
      <c r="D21" s="3">
        <v>20</v>
      </c>
      <c r="E21" s="3"/>
      <c r="F21" s="4"/>
    </row>
    <row r="22" spans="1:6" ht="32.25" customHeight="1" x14ac:dyDescent="0.25">
      <c r="A22" s="3">
        <v>21</v>
      </c>
      <c r="B22" s="3" t="str">
        <f>Общая!B22</f>
        <v>Семин Борис</v>
      </c>
      <c r="C22" s="3">
        <f>Общая!C22</f>
        <v>35</v>
      </c>
      <c r="D22" s="3">
        <v>21</v>
      </c>
      <c r="E22" s="3"/>
      <c r="F22" s="4"/>
    </row>
    <row r="23" spans="1:6" ht="32.25" customHeight="1" x14ac:dyDescent="0.25">
      <c r="A23" s="3">
        <v>22</v>
      </c>
      <c r="B23" s="3" t="str">
        <f>Общая!B23</f>
        <v>Чеберя Михаил</v>
      </c>
      <c r="C23" s="3">
        <f>Общая!C23</f>
        <v>84</v>
      </c>
      <c r="D23" s="3">
        <v>22</v>
      </c>
      <c r="E23" s="3"/>
      <c r="F23" s="4"/>
    </row>
    <row r="24" spans="1:6" ht="32.25" customHeight="1" x14ac:dyDescent="0.25">
      <c r="A24" s="3">
        <v>23</v>
      </c>
      <c r="B24" s="3" t="str">
        <f>Общая!B24</f>
        <v>Лебедь Олег</v>
      </c>
      <c r="C24" s="3">
        <f>Общая!C24</f>
        <v>30</v>
      </c>
      <c r="D24" s="3">
        <v>23</v>
      </c>
      <c r="E24" s="3"/>
      <c r="F24" s="4"/>
    </row>
    <row r="25" spans="1:6" ht="32.25" customHeight="1" x14ac:dyDescent="0.25">
      <c r="A25" s="3">
        <v>24</v>
      </c>
      <c r="B25" s="3" t="str">
        <f>Общая!B25</f>
        <v>Хрущев Владимир</v>
      </c>
      <c r="C25" s="3">
        <f>Общая!C25</f>
        <v>16</v>
      </c>
      <c r="D25" s="3">
        <v>24</v>
      </c>
      <c r="E25" s="3"/>
      <c r="F25" s="4"/>
    </row>
    <row r="26" spans="1:6" ht="32.25" customHeight="1" x14ac:dyDescent="0.25">
      <c r="A26" s="3">
        <v>25</v>
      </c>
      <c r="B26" s="3" t="str">
        <f>Общая!B26</f>
        <v>Швырев Валерий</v>
      </c>
      <c r="C26" s="3">
        <f>Общая!C26</f>
        <v>89</v>
      </c>
      <c r="D26" s="3">
        <v>25</v>
      </c>
      <c r="E26" s="3"/>
      <c r="F26" s="4"/>
    </row>
    <row r="27" spans="1:6" ht="32.25" customHeight="1" x14ac:dyDescent="0.25">
      <c r="A27" s="3">
        <v>26</v>
      </c>
      <c r="B27" s="3" t="str">
        <f>Общая!B27</f>
        <v>Железнов Михаил</v>
      </c>
      <c r="C27" s="3">
        <f>Общая!C27</f>
        <v>25</v>
      </c>
      <c r="D27" s="3">
        <v>26</v>
      </c>
      <c r="E27" s="3"/>
      <c r="F27" s="4"/>
    </row>
    <row r="28" spans="1:6" ht="32.25" customHeight="1" x14ac:dyDescent="0.25">
      <c r="A28" s="3">
        <v>27</v>
      </c>
      <c r="B28" s="3" t="str">
        <f>Общая!B28</f>
        <v>Попов Андрей</v>
      </c>
      <c r="C28" s="3">
        <f>Общая!C28</f>
        <v>55</v>
      </c>
      <c r="D28" s="3">
        <v>27</v>
      </c>
      <c r="E28" s="3"/>
      <c r="F28" s="4"/>
    </row>
    <row r="29" spans="1:6" ht="32.25" customHeight="1" x14ac:dyDescent="0.25">
      <c r="A29" s="3">
        <v>28</v>
      </c>
      <c r="B29" s="3" t="str">
        <f>Общая!B29</f>
        <v>Кушнарев Роман</v>
      </c>
      <c r="C29" s="3">
        <f>Общая!C29</f>
        <v>27</v>
      </c>
      <c r="D29" s="3">
        <v>28</v>
      </c>
      <c r="E29" s="3"/>
      <c r="F29" s="4"/>
    </row>
    <row r="30" spans="1:6" ht="32.25" customHeight="1" x14ac:dyDescent="0.25">
      <c r="A30" s="3">
        <v>29</v>
      </c>
      <c r="B30" s="3" t="str">
        <f>Общая!B30</f>
        <v>Мещеряков Сергей</v>
      </c>
      <c r="C30" s="3">
        <f>Общая!C30</f>
        <v>97</v>
      </c>
      <c r="D30" s="3">
        <v>29</v>
      </c>
      <c r="E30" s="3"/>
      <c r="F30" s="4"/>
    </row>
    <row r="31" spans="1:6" ht="32.25" customHeight="1" x14ac:dyDescent="0.25">
      <c r="A31" s="3">
        <v>30</v>
      </c>
      <c r="B31" s="3" t="str">
        <f>Общая!B31</f>
        <v>Шевченко Александр</v>
      </c>
      <c r="C31" s="3">
        <f>Общая!C31</f>
        <v>82</v>
      </c>
      <c r="D31" s="3">
        <v>30</v>
      </c>
      <c r="E31" s="3"/>
      <c r="F31" s="4"/>
    </row>
    <row r="32" spans="1:6" ht="32.25" customHeight="1" x14ac:dyDescent="0.25">
      <c r="A32" s="3">
        <v>31</v>
      </c>
      <c r="B32" s="3" t="str">
        <f>Общая!B32</f>
        <v>Кузнецов Николай</v>
      </c>
      <c r="C32" s="3">
        <f>Общая!C32</f>
        <v>68</v>
      </c>
      <c r="D32" s="3">
        <v>31</v>
      </c>
      <c r="E32" s="3"/>
      <c r="F32" s="4"/>
    </row>
    <row r="33" spans="1:6" ht="32.25" customHeight="1" x14ac:dyDescent="0.25">
      <c r="A33" s="3">
        <v>32</v>
      </c>
      <c r="B33" s="3" t="str">
        <f>Общая!B33</f>
        <v>Пудло Игорь</v>
      </c>
      <c r="C33" s="3">
        <f>Общая!C33</f>
        <v>85</v>
      </c>
      <c r="D33" s="3">
        <v>32</v>
      </c>
      <c r="E33" s="3"/>
      <c r="F33" s="4"/>
    </row>
    <row r="34" spans="1:6" ht="32.25" customHeight="1" x14ac:dyDescent="0.25">
      <c r="A34" s="3">
        <v>33</v>
      </c>
      <c r="B34" s="3" t="str">
        <f>Общая!B34</f>
        <v>Солодовников Георгий</v>
      </c>
      <c r="C34" s="3">
        <f>Общая!C34</f>
        <v>0</v>
      </c>
      <c r="D34" s="3">
        <v>33</v>
      </c>
      <c r="E34" s="3"/>
      <c r="F34" s="4"/>
    </row>
    <row r="35" spans="1:6" ht="32.25" customHeight="1" x14ac:dyDescent="0.25">
      <c r="A35" s="3">
        <v>34</v>
      </c>
      <c r="B35" s="3" t="str">
        <f>Общая!B35</f>
        <v>Бердутин Павел</v>
      </c>
      <c r="C35" s="3">
        <f>Общая!C35</f>
        <v>39</v>
      </c>
      <c r="D35" s="3">
        <v>34</v>
      </c>
      <c r="E35" s="3"/>
      <c r="F35" s="4"/>
    </row>
    <row r="36" spans="1:6" ht="32.25" customHeight="1" x14ac:dyDescent="0.25">
      <c r="A36" s="3">
        <v>35</v>
      </c>
      <c r="B36" s="3" t="str">
        <f>Общая!B36</f>
        <v>Ефремов Алексей</v>
      </c>
      <c r="C36" s="3">
        <f>Общая!C36</f>
        <v>35</v>
      </c>
      <c r="D36" s="3">
        <v>35</v>
      </c>
      <c r="E36" s="3"/>
      <c r="F36" s="4"/>
    </row>
    <row r="37" spans="1:6" ht="32.25" customHeight="1" x14ac:dyDescent="0.25">
      <c r="A37" s="3">
        <v>36</v>
      </c>
      <c r="B37" s="3" t="str">
        <f>Общая!B37</f>
        <v>Пак Сергей</v>
      </c>
      <c r="C37" s="3">
        <f>Общая!C37</f>
        <v>62</v>
      </c>
      <c r="D37" s="3">
        <v>36</v>
      </c>
      <c r="E37" s="3"/>
      <c r="F37" s="4"/>
    </row>
    <row r="38" spans="1:6" ht="32.25" customHeight="1" x14ac:dyDescent="0.25">
      <c r="A38" s="3">
        <v>37</v>
      </c>
      <c r="B38" s="3" t="str">
        <f>Общая!B38</f>
        <v>Наумов Руслан</v>
      </c>
      <c r="C38" s="3">
        <f>Общая!C38</f>
        <v>38</v>
      </c>
      <c r="D38" s="3">
        <v>37</v>
      </c>
      <c r="E38" s="3"/>
      <c r="F38" s="4"/>
    </row>
    <row r="39" spans="1:6" ht="32.25" customHeight="1" x14ac:dyDescent="0.25">
      <c r="A39" s="3">
        <v>38</v>
      </c>
      <c r="B39" s="3" t="str">
        <f>Общая!B39</f>
        <v>Шитов Валерий</v>
      </c>
      <c r="C39" s="3">
        <f>Общая!C39</f>
        <v>26</v>
      </c>
      <c r="D39" s="3">
        <v>38</v>
      </c>
      <c r="E39" s="3"/>
      <c r="F39" s="4"/>
    </row>
    <row r="40" spans="1:6" ht="32.25" customHeight="1" x14ac:dyDescent="0.25">
      <c r="A40" s="3">
        <v>39</v>
      </c>
      <c r="B40" s="3" t="str">
        <f>Общая!B40</f>
        <v>Семенов Дмитрий</v>
      </c>
      <c r="C40" s="3">
        <f>Общая!C40</f>
        <v>73</v>
      </c>
      <c r="D40" s="3">
        <v>39</v>
      </c>
      <c r="E40" s="3"/>
      <c r="F40" s="4"/>
    </row>
    <row r="41" spans="1:6" ht="32.25" customHeight="1" x14ac:dyDescent="0.25">
      <c r="A41" s="3">
        <v>40</v>
      </c>
      <c r="B41" s="3" t="str">
        <f>Общая!B41</f>
        <v>Кручина Павел</v>
      </c>
      <c r="C41" s="3">
        <f>Общая!C41</f>
        <v>87</v>
      </c>
      <c r="D41" s="3">
        <v>40</v>
      </c>
      <c r="E41" s="3"/>
      <c r="F41" s="4"/>
    </row>
    <row r="42" spans="1:6" ht="32.25" customHeight="1" x14ac:dyDescent="0.25">
      <c r="A42" s="3">
        <v>41</v>
      </c>
      <c r="B42" s="3" t="str">
        <f>Общая!B42</f>
        <v>Градницын Богдан</v>
      </c>
      <c r="C42" s="3">
        <f>Общая!C42</f>
        <v>41</v>
      </c>
      <c r="D42" s="3">
        <v>41</v>
      </c>
      <c r="E42" s="3"/>
      <c r="F42" s="4"/>
    </row>
    <row r="43" spans="1:6" ht="32.25" customHeight="1" x14ac:dyDescent="0.25">
      <c r="A43" s="3">
        <v>42</v>
      </c>
      <c r="B43" s="3" t="str">
        <f>Общая!B43</f>
        <v>Кривцов Владимир</v>
      </c>
      <c r="C43" s="3">
        <f>Общая!C43</f>
        <v>0</v>
      </c>
      <c r="D43" s="3">
        <v>42</v>
      </c>
      <c r="E43" s="3"/>
      <c r="F43" s="4"/>
    </row>
    <row r="44" spans="1:6" ht="32.25" customHeight="1" x14ac:dyDescent="0.25">
      <c r="A44" s="3">
        <v>43</v>
      </c>
      <c r="B44" s="3" t="str">
        <f>Общая!B44</f>
        <v>Рябов Николай</v>
      </c>
      <c r="C44" s="3">
        <f>Общая!C44</f>
        <v>0</v>
      </c>
      <c r="D44" s="3">
        <v>43</v>
      </c>
      <c r="E44" s="3"/>
      <c r="F44" s="4"/>
    </row>
    <row r="45" spans="1:6" ht="32.25" customHeight="1" x14ac:dyDescent="0.25">
      <c r="A45" s="3">
        <v>44</v>
      </c>
      <c r="B45" s="3" t="str">
        <f>Общая!B45</f>
        <v>Косенко Александр</v>
      </c>
      <c r="C45" s="3">
        <f>Общая!C45</f>
        <v>0</v>
      </c>
      <c r="D45" s="3">
        <v>44</v>
      </c>
      <c r="E45" s="3"/>
      <c r="F45" s="4"/>
    </row>
    <row r="46" spans="1:6" ht="32.25" customHeight="1" x14ac:dyDescent="0.25">
      <c r="A46" s="3">
        <v>45</v>
      </c>
      <c r="B46" s="3" t="str">
        <f>Общая!B46</f>
        <v>Динисюк Александр</v>
      </c>
      <c r="C46" s="3">
        <f>Общая!C46</f>
        <v>61</v>
      </c>
      <c r="D46" s="3">
        <v>45</v>
      </c>
      <c r="E46" s="3"/>
      <c r="F46" s="4"/>
    </row>
    <row r="47" spans="1:6" ht="32.25" customHeight="1" x14ac:dyDescent="0.25">
      <c r="A47" s="3">
        <v>46</v>
      </c>
      <c r="B47" s="3" t="str">
        <f>Общая!B47</f>
        <v>Лобановский Владимир</v>
      </c>
      <c r="C47" s="3">
        <f>Общая!C47</f>
        <v>0</v>
      </c>
      <c r="D47" s="3">
        <v>46</v>
      </c>
      <c r="E47" s="3"/>
      <c r="F47" s="4"/>
    </row>
    <row r="48" spans="1:6" ht="32.25" customHeight="1" x14ac:dyDescent="0.25">
      <c r="A48" s="3">
        <v>47</v>
      </c>
      <c r="B48" s="3" t="str">
        <f>Общая!B49</f>
        <v>Савин Владислав</v>
      </c>
      <c r="C48" s="3">
        <f>Общая!C48</f>
        <v>45</v>
      </c>
      <c r="D48" s="3">
        <v>47</v>
      </c>
      <c r="E48" s="3"/>
      <c r="F48" s="4"/>
    </row>
    <row r="49" spans="1:6" ht="32.25" customHeight="1" x14ac:dyDescent="0.25">
      <c r="A49" s="3">
        <v>48</v>
      </c>
      <c r="B49" s="3" t="str">
        <f>Общая!B50</f>
        <v>Скасырский Артем</v>
      </c>
      <c r="C49" s="3">
        <f>Общая!C49</f>
        <v>0</v>
      </c>
      <c r="D49" s="3">
        <v>48</v>
      </c>
      <c r="E49" s="3"/>
      <c r="F49" s="4"/>
    </row>
    <row r="50" spans="1:6" ht="32.25" customHeight="1" x14ac:dyDescent="0.25">
      <c r="A50" s="3">
        <v>49</v>
      </c>
      <c r="B50" s="3" t="str">
        <f>Общая!B51</f>
        <v>Григоренко Александр</v>
      </c>
      <c r="C50" s="3">
        <f>Общая!C50</f>
        <v>32</v>
      </c>
      <c r="D50" s="3">
        <v>49</v>
      </c>
      <c r="E50" s="3"/>
      <c r="F50" s="4"/>
    </row>
    <row r="51" spans="1:6" ht="32.25" customHeight="1" x14ac:dyDescent="0.25">
      <c r="A51" s="3">
        <v>50</v>
      </c>
      <c r="B51" s="3" t="str">
        <f>Общая!B52</f>
        <v>Пачалов Абдурахман</v>
      </c>
      <c r="C51" s="3">
        <f>Общая!C51</f>
        <v>0</v>
      </c>
      <c r="D51" s="3">
        <v>50</v>
      </c>
      <c r="E51" s="3"/>
      <c r="F51" s="4"/>
    </row>
    <row r="52" spans="1:6" ht="32.25" customHeight="1" x14ac:dyDescent="0.25">
      <c r="A52" s="3">
        <v>51</v>
      </c>
      <c r="B52" s="3" t="str">
        <f>Общая!B53</f>
        <v>Ленковец Роман</v>
      </c>
      <c r="C52" s="3">
        <f>Общая!C52</f>
        <v>0</v>
      </c>
      <c r="D52" s="3">
        <v>51</v>
      </c>
      <c r="E52" s="3"/>
      <c r="F52" s="4"/>
    </row>
    <row r="53" spans="1:6" ht="32.25" customHeight="1" x14ac:dyDescent="0.25">
      <c r="A53" s="3">
        <v>52</v>
      </c>
      <c r="B53" s="3" t="str">
        <f>Общая!B54</f>
        <v>Черниговский Сергей</v>
      </c>
      <c r="C53" s="3">
        <f>Общая!C53</f>
        <v>24</v>
      </c>
      <c r="D53" s="3">
        <v>52</v>
      </c>
      <c r="E53" s="3"/>
      <c r="F53" s="4"/>
    </row>
    <row r="54" spans="1:6" ht="32.25" customHeight="1" x14ac:dyDescent="0.25">
      <c r="A54" s="3">
        <v>53</v>
      </c>
      <c r="B54" s="3" t="str">
        <f>Общая!B55</f>
        <v>Лаптев Николай</v>
      </c>
      <c r="C54" s="3">
        <f>Общая!C54</f>
        <v>50</v>
      </c>
      <c r="D54" s="3">
        <v>53</v>
      </c>
      <c r="E54" s="3"/>
      <c r="F54" s="4"/>
    </row>
    <row r="55" spans="1:6" ht="32.25" customHeight="1" x14ac:dyDescent="0.25">
      <c r="A55" s="3">
        <v>54</v>
      </c>
      <c r="B55" s="3" t="str">
        <f>Общая!B56</f>
        <v>Кирсанов Александр</v>
      </c>
      <c r="C55" s="3">
        <f>Общая!C55</f>
        <v>43</v>
      </c>
      <c r="D55" s="3">
        <v>54</v>
      </c>
      <c r="E55" s="3"/>
      <c r="F55" s="4"/>
    </row>
    <row r="56" spans="1:6" ht="32.25" customHeight="1" x14ac:dyDescent="0.25">
      <c r="A56" s="3">
        <v>55</v>
      </c>
      <c r="B56" s="3" t="str">
        <f>Общая!B57</f>
        <v>Мурзин Аркадий</v>
      </c>
      <c r="C56" s="3">
        <f>Общая!C56</f>
        <v>92</v>
      </c>
      <c r="D56" s="3">
        <v>55</v>
      </c>
      <c r="E56" s="3"/>
      <c r="F56" s="4"/>
    </row>
    <row r="57" spans="1:6" ht="32.25" customHeight="1" x14ac:dyDescent="0.25">
      <c r="A57" s="3">
        <v>56</v>
      </c>
      <c r="B57" s="3" t="str">
        <f>Общая!B58</f>
        <v>Апанасов Алексей</v>
      </c>
      <c r="C57" s="3">
        <f>Общая!C57</f>
        <v>67</v>
      </c>
      <c r="D57" s="3">
        <v>56</v>
      </c>
      <c r="E57" s="3"/>
      <c r="F57" s="4"/>
    </row>
    <row r="58" spans="1:6" ht="32.25" customHeight="1" x14ac:dyDescent="0.25">
      <c r="A58" s="3">
        <v>57</v>
      </c>
      <c r="B58" s="3" t="str">
        <f>Общая!B59</f>
        <v>Кадиев Мурад</v>
      </c>
      <c r="C58" s="3">
        <f>Общая!C58</f>
        <v>46</v>
      </c>
      <c r="D58" s="3">
        <v>57</v>
      </c>
      <c r="E58" s="3"/>
      <c r="F58" s="4"/>
    </row>
    <row r="59" spans="1:6" ht="32.25" customHeight="1" x14ac:dyDescent="0.25">
      <c r="A59" s="3">
        <v>58</v>
      </c>
      <c r="B59" s="3">
        <f>Общая!B60</f>
        <v>0</v>
      </c>
      <c r="C59" s="3">
        <f>Общая!C59</f>
        <v>0</v>
      </c>
      <c r="D59" s="3">
        <v>58</v>
      </c>
      <c r="E59" s="3"/>
      <c r="F59" s="4"/>
    </row>
    <row r="60" spans="1:6" ht="32.25" customHeight="1" x14ac:dyDescent="0.25">
      <c r="A60" s="3">
        <v>59</v>
      </c>
      <c r="B60" s="3">
        <f>Общая!B61</f>
        <v>0</v>
      </c>
      <c r="C60" s="3">
        <f>Общая!C60</f>
        <v>0</v>
      </c>
      <c r="D60" s="3">
        <v>59</v>
      </c>
      <c r="E60" s="3"/>
      <c r="F60" s="4"/>
    </row>
    <row r="61" spans="1:6" ht="32.25" customHeight="1" x14ac:dyDescent="0.25">
      <c r="A61" s="3">
        <v>60</v>
      </c>
      <c r="B61" s="3" t="e">
        <f>Общая!#REF!</f>
        <v>#REF!</v>
      </c>
      <c r="C61" s="3">
        <f>Общая!C61</f>
        <v>0</v>
      </c>
      <c r="D61" s="3">
        <v>60</v>
      </c>
      <c r="E61" s="3"/>
      <c r="F6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8" sqref="D8"/>
    </sheetView>
  </sheetViews>
  <sheetFormatPr defaultRowHeight="15" x14ac:dyDescent="0.25"/>
  <cols>
    <col min="1" max="1" width="15.42578125" customWidth="1"/>
  </cols>
  <sheetData>
    <row r="1" spans="1:2" x14ac:dyDescent="0.25">
      <c r="A1" t="s">
        <v>3</v>
      </c>
      <c r="B1" t="s">
        <v>8</v>
      </c>
    </row>
    <row r="2" spans="1:2" x14ac:dyDescent="0.25">
      <c r="A2" t="s">
        <v>4</v>
      </c>
      <c r="B2" t="s">
        <v>9</v>
      </c>
    </row>
    <row r="3" spans="1:2" x14ac:dyDescent="0.25">
      <c r="A3" t="s">
        <v>5</v>
      </c>
    </row>
    <row r="4" spans="1:2" x14ac:dyDescent="0.25">
      <c r="A4" t="s">
        <v>6</v>
      </c>
    </row>
    <row r="5" spans="1:2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Общая</vt:lpstr>
      <vt:lpstr>Чистая</vt:lpstr>
      <vt:lpstr>1</vt:lpstr>
      <vt:lpstr>2</vt:lpstr>
      <vt:lpstr>3</vt:lpstr>
      <vt:lpstr>4</vt:lpstr>
      <vt:lpstr>5</vt:lpstr>
      <vt:lpstr>Лист7</vt:lpstr>
      <vt:lpstr>Настройки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Инвестпром-Склад</dc:creator>
  <cp:lastModifiedBy>Инвестпром-Склад</cp:lastModifiedBy>
  <cp:lastPrinted>2017-09-30T07:14:12Z</cp:lastPrinted>
  <dcterms:created xsi:type="dcterms:W3CDTF">2017-09-27T09:40:03Z</dcterms:created>
  <dcterms:modified xsi:type="dcterms:W3CDTF">2017-09-30T17:31:32Z</dcterms:modified>
</cp:coreProperties>
</file>